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winc-my.sharepoint.com/personal/beth_lopez_shawinc_com/Documents/Desktop/"/>
    </mc:Choice>
  </mc:AlternateContent>
  <xr:revisionPtr revIDLastSave="0" documentId="8_{0402959E-A6D8-4EDE-8347-C6A256B919D8}" xr6:coauthVersionLast="47" xr6:coauthVersionMax="47" xr10:uidLastSave="{00000000-0000-0000-0000-000000000000}"/>
  <workbookProtection workbookPassword="EC1D" lockStructure="1"/>
  <bookViews>
    <workbookView xWindow="-108" yWindow="-108" windowWidth="23256" windowHeight="12456" xr2:uid="{46304A35-E12F-47F6-8035-8059A1BE34F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K44" i="1"/>
  <c r="K45" i="1"/>
  <c r="K46" i="1"/>
  <c r="K47" i="1"/>
  <c r="K48" i="1"/>
  <c r="K49" i="1"/>
  <c r="K50" i="1"/>
  <c r="K51" i="1"/>
  <c r="K30" i="1"/>
  <c r="K56" i="1"/>
  <c r="K57" i="1"/>
  <c r="K58" i="1"/>
  <c r="K21" i="1"/>
  <c r="K54" i="1"/>
  <c r="K55" i="1"/>
  <c r="K53" i="1"/>
  <c r="K52" i="1"/>
  <c r="K17" i="1"/>
  <c r="K18" i="1"/>
  <c r="K19" i="1"/>
  <c r="K20" i="1"/>
  <c r="K23" i="1"/>
  <c r="K24" i="1"/>
  <c r="K25" i="1"/>
  <c r="K28" i="1"/>
  <c r="K29" i="1"/>
  <c r="K32" i="1"/>
  <c r="K33" i="1"/>
  <c r="K34" i="1"/>
  <c r="K35" i="1"/>
  <c r="K36" i="1"/>
  <c r="K37" i="1"/>
  <c r="K38" i="1"/>
  <c r="K39" i="1"/>
  <c r="K42" i="1"/>
  <c r="K27" i="1"/>
  <c r="J60" i="1"/>
</calcChain>
</file>

<file path=xl/sharedStrings.xml><?xml version="1.0" encoding="utf-8"?>
<sst xmlns="http://schemas.openxmlformats.org/spreadsheetml/2006/main" count="88" uniqueCount="65">
  <si>
    <t>Submit Completed Order to douglas.wilson@shawinc.com</t>
  </si>
  <si>
    <t>(Enter name of building (if shipping to KH or AH), address, local order contact name, phone number &amp; email)</t>
  </si>
  <si>
    <t>(Enter legal name of payee)</t>
  </si>
  <si>
    <t>(Enter desired delivery date)</t>
  </si>
  <si>
    <t>Name of Bldg: 
Address:
City, State Zip:
Name:
Phone:
Email:</t>
  </si>
  <si>
    <t>LDC Field Representative:</t>
  </si>
  <si>
    <t>Comments:</t>
  </si>
  <si>
    <t>Maintenance Trainer:</t>
  </si>
  <si>
    <t xml:space="preserve">Building ID Number: </t>
  </si>
  <si>
    <t>Tax Exempt?  (Circle one)</t>
  </si>
  <si>
    <t>No</t>
  </si>
  <si>
    <t>Yes</t>
  </si>
  <si>
    <t>If yes, attach tax exempt form to e-mail</t>
  </si>
  <si>
    <t>Shaw Website: http://www.shawcontract.com/ or http://www.patcraft.com/</t>
  </si>
  <si>
    <t>QTY</t>
  </si>
  <si>
    <t>UOM</t>
  </si>
  <si>
    <t>ITEMS</t>
  </si>
  <si>
    <t>UNIT PRICE</t>
  </si>
  <si>
    <t>NET PRICE</t>
  </si>
  <si>
    <t>FLOORING</t>
  </si>
  <si>
    <t>SQY</t>
  </si>
  <si>
    <t>CARPET: modular tile, style: I0291 Experience, color: 00790 Interpretation, 24" x 24"</t>
  </si>
  <si>
    <t>CARPET: modular tile, style: I0291 Experience, color: 00500 Philosophy, 24" x 24"</t>
  </si>
  <si>
    <t>CARPET: modular tile, style: I0291 Experience, color: 00540 Dream, 24" x 24"</t>
  </si>
  <si>
    <t>CARPET: modular tile, collection: Foot In The Door II, style: I0304 Walk Right In EcoWorx, color: 00700 chocolate, 24" x 24", 5.33 sqy/ctn (walk off)</t>
  </si>
  <si>
    <t>CARPET: modular tile, style: 5T150 Uncover Tile EcoWorx, 9" x 36", 5 sqy/ctn</t>
  </si>
  <si>
    <t>CARPET: modular tile, style: 5T157 Undertone Tile EcoWorx, 9" x 36", 5 sqy/ctn</t>
  </si>
  <si>
    <t>LNF</t>
  </si>
  <si>
    <t>BASE: cove, carpet, broadloom, style: I0200 Windswept, color: 00726 Fawn, precut, bound 4"</t>
  </si>
  <si>
    <t>BASE: cove, carpet, broadloom, style: I0200 Windswept, color: 00726 Fawn, precut, unbound 6"</t>
  </si>
  <si>
    <t>SQF</t>
  </si>
  <si>
    <t>FLOORING: vinyl plank, glueless, style: 4090V Respite 13/64" (5mm) x 48" x 7" - Choose Color</t>
  </si>
  <si>
    <t>ACCESSORIES</t>
  </si>
  <si>
    <t>SLV</t>
  </si>
  <si>
    <t>LOKDOTS ADHESIVE: carpet, pressure sensitive, 250 sqy/slv</t>
  </si>
  <si>
    <t>EA</t>
  </si>
  <si>
    <t>LOKDOTS APPLICATOR: dispenser, carpet adhesive</t>
  </si>
  <si>
    <t>PL</t>
  </si>
  <si>
    <t>Lokworx + Carpet Tile Adhesive :5000P ADHESIVE: carpet, modular tile, acrylic, latex, pressure sensitive, 4 gal/pl</t>
  </si>
  <si>
    <t>9050 PRIMER: floor, acrylic, latex, PH blocker, 4 gal/pl - Carpet 905DU</t>
  </si>
  <si>
    <t>RL</t>
  </si>
  <si>
    <t>216PC BASE: cove, rubber, standard toe, 1/8" x 4", 00680 cocoa, 120 ft/rl</t>
  </si>
  <si>
    <t>GAL</t>
  </si>
  <si>
    <t>166VS ADHESIVE: cove base, acrylic, for rubber, 4" 220-240 lnf/gal, 1 gal/can</t>
  </si>
  <si>
    <t>BX</t>
  </si>
  <si>
    <t>S137V CARPET EDGING: reducer, glue down, vinyl, 00680 cocoa, 5/16" x 2" x 12', 3 pc/bx</t>
  </si>
  <si>
    <t>S140V CARPET EDGING: joiner, carpet/tile, vinyl, 00001 carbon, 1/4" x 1/8" x 12', 3 pc/bx</t>
  </si>
  <si>
    <t xml:space="preserve">S140V CARPET EDGING: joiner, carpet/tile, vinyl, 00680 cocoa, 1/4" x 1/8" x 12', 3 pc/bx </t>
  </si>
  <si>
    <t>S141V CARPET EDGING: divider, snap-down, carpet/carpet, vinyl, 00680 cocoa, 7/16" x 12', 3 pc/bx (use with S139V)</t>
  </si>
  <si>
    <t>S141V CARPET EDGING: divider, snap-down, carpet/carpet, vinyl, 00001 carbon, 7/16" x 12', 3 pc/bx (use with S139V)</t>
  </si>
  <si>
    <t>S139V CARPET EDGING: track, single flange, metal, 1-1/4" x 12', 3 pc/bx (use with S141V)</t>
  </si>
  <si>
    <t>S236PC TAPE: transition strip, flooring, rubber, 1" x 25 ft/rl</t>
  </si>
  <si>
    <t>Box</t>
  </si>
  <si>
    <t>Stair Tread 4'</t>
  </si>
  <si>
    <t>Stair Tread 6'</t>
  </si>
  <si>
    <t>Luminous Stair Tread 4'</t>
  </si>
  <si>
    <t>Luminous Stair Tread 6'</t>
  </si>
  <si>
    <t>S306V S3 SURFACE SOLUTIONS SHAW SURFACE PREP EXT CLEANER: concrete etch, for moisture mitigation preparation, 4 gal/pl, 1 PL = 4 GA</t>
  </si>
  <si>
    <t>S307V S3 SURFACE SOLUTIONS SHAW MOISTURESHIELD COATING: moisture mitigation, waterproofing, spray application, low VOC, 4 gal/pl, 1 PL = 4 GAL</t>
  </si>
  <si>
    <t>232DE MOISTURETEK BARRIER: vapor, 2 part A &amp; B, 4 Gal Kit, 1 Kit = 400 SF</t>
  </si>
  <si>
    <t>BC9000 Barrier Primer - 900DU 2.5 Gal</t>
  </si>
  <si>
    <t>Shaw 4151 Adhesive</t>
  </si>
  <si>
    <t>Shaw Adhesive 1200D Broadloom</t>
  </si>
  <si>
    <t>Lokworx + Resilient Adhesive - 212PC</t>
  </si>
  <si>
    <t>SUBTOTAL: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</si>
</sst>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rgb="FF444444"/>
      <name val="Calibri"/>
      <family val="2"/>
      <charset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3" fillId="0" borderId="2" xfId="1" applyFont="1" applyBorder="1" applyAlignment="1" applyProtection="1">
      <alignment vertical="center"/>
    </xf>
    <xf numFmtId="44" fontId="3" fillId="2" borderId="2" xfId="1" applyFont="1" applyFill="1" applyBorder="1" applyAlignment="1" applyProtection="1">
      <alignment vertical="center"/>
    </xf>
    <xf numFmtId="44" fontId="3" fillId="0" borderId="2" xfId="1" applyFont="1" applyFill="1" applyBorder="1" applyAlignment="1" applyProtection="1">
      <alignment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0" fillId="4" borderId="4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6" fillId="5" borderId="13" xfId="0" applyFont="1" applyFill="1" applyBorder="1" applyAlignment="1">
      <alignment horizontal="center"/>
    </xf>
    <xf numFmtId="14" fontId="7" fillId="5" borderId="4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2" fillId="4" borderId="4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3" borderId="1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>
      <alignment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44" fontId="1" fillId="0" borderId="6" xfId="1" applyFont="1" applyBorder="1" applyAlignment="1" applyProtection="1">
      <alignment vertical="center"/>
    </xf>
    <xf numFmtId="44" fontId="1" fillId="0" borderId="7" xfId="1" applyFont="1" applyBorder="1" applyAlignment="1" applyProtection="1">
      <alignment vertical="center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2AD1-B77C-4615-AE58-A447211D910A}">
  <dimension ref="A1:K60"/>
  <sheetViews>
    <sheetView tabSelected="1" workbookViewId="0">
      <selection activeCell="O9" sqref="O9"/>
    </sheetView>
  </sheetViews>
  <sheetFormatPr defaultColWidth="9.109375" defaultRowHeight="13.2" x14ac:dyDescent="0.25"/>
  <cols>
    <col min="1" max="1" width="9.44140625" style="1" customWidth="1"/>
    <col min="2" max="2" width="5" style="1" customWidth="1"/>
    <col min="3" max="8" width="9.44140625" style="1" customWidth="1"/>
    <col min="9" max="9" width="12.6640625" style="1" customWidth="1"/>
    <col min="10" max="11" width="10" style="1" bestFit="1" customWidth="1"/>
    <col min="12" max="16384" width="9.109375" style="1"/>
  </cols>
  <sheetData>
    <row r="1" spans="1:11" ht="13.8" thickBo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40">
        <v>45867</v>
      </c>
      <c r="K1" s="41"/>
    </row>
    <row r="2" spans="1:11" ht="24" customHeight="1" thickBot="1" x14ac:dyDescent="0.3">
      <c r="A2" s="42" t="s">
        <v>1</v>
      </c>
      <c r="B2" s="43"/>
      <c r="C2" s="43"/>
      <c r="D2" s="43"/>
      <c r="E2" s="44"/>
      <c r="F2" s="45" t="s">
        <v>2</v>
      </c>
      <c r="G2" s="45"/>
      <c r="H2" s="45"/>
      <c r="I2" s="45"/>
      <c r="J2" s="46" t="s">
        <v>3</v>
      </c>
      <c r="K2" s="47"/>
    </row>
    <row r="3" spans="1:11" ht="12.75" customHeight="1" x14ac:dyDescent="0.25">
      <c r="A3" s="17" t="s">
        <v>4</v>
      </c>
      <c r="B3" s="18"/>
      <c r="C3" s="18"/>
      <c r="D3" s="18"/>
      <c r="E3" s="19"/>
      <c r="F3" s="17"/>
      <c r="G3" s="18"/>
      <c r="H3" s="18"/>
      <c r="I3" s="18"/>
      <c r="J3" s="26"/>
      <c r="K3" s="27"/>
    </row>
    <row r="4" spans="1:11" ht="12.75" customHeight="1" x14ac:dyDescent="0.25">
      <c r="A4" s="20"/>
      <c r="B4" s="21"/>
      <c r="C4" s="21"/>
      <c r="D4" s="21"/>
      <c r="E4" s="22"/>
      <c r="F4" s="20"/>
      <c r="G4" s="21"/>
      <c r="H4" s="21"/>
      <c r="I4" s="21"/>
      <c r="J4" s="28"/>
      <c r="K4" s="29"/>
    </row>
    <row r="5" spans="1:11" ht="12.75" customHeight="1" x14ac:dyDescent="0.25">
      <c r="A5" s="20"/>
      <c r="B5" s="21"/>
      <c r="C5" s="21"/>
      <c r="D5" s="21"/>
      <c r="E5" s="22"/>
      <c r="F5" s="20"/>
      <c r="G5" s="21"/>
      <c r="H5" s="21"/>
      <c r="I5" s="21"/>
      <c r="J5" s="28"/>
      <c r="K5" s="29"/>
    </row>
    <row r="6" spans="1:11" ht="12.75" customHeight="1" x14ac:dyDescent="0.25">
      <c r="A6" s="20"/>
      <c r="B6" s="21"/>
      <c r="C6" s="21"/>
      <c r="D6" s="21"/>
      <c r="E6" s="22"/>
      <c r="F6" s="20"/>
      <c r="G6" s="21"/>
      <c r="H6" s="21"/>
      <c r="I6" s="21"/>
      <c r="J6" s="28"/>
      <c r="K6" s="29"/>
    </row>
    <row r="7" spans="1:11" ht="12.75" customHeight="1" x14ac:dyDescent="0.25">
      <c r="A7" s="20"/>
      <c r="B7" s="21"/>
      <c r="C7" s="21"/>
      <c r="D7" s="21"/>
      <c r="E7" s="22"/>
      <c r="F7" s="20"/>
      <c r="G7" s="21"/>
      <c r="H7" s="21"/>
      <c r="I7" s="21"/>
      <c r="J7" s="28"/>
      <c r="K7" s="29"/>
    </row>
    <row r="8" spans="1:11" ht="13.5" hidden="1" customHeight="1" thickBot="1" x14ac:dyDescent="0.3">
      <c r="A8" s="20"/>
      <c r="B8" s="21"/>
      <c r="C8" s="21"/>
      <c r="D8" s="21"/>
      <c r="E8" s="22"/>
      <c r="F8" s="20"/>
      <c r="G8" s="21"/>
      <c r="H8" s="21"/>
      <c r="I8" s="21"/>
      <c r="J8" s="28"/>
      <c r="K8" s="29"/>
    </row>
    <row r="9" spans="1:11" ht="13.8" thickBot="1" x14ac:dyDescent="0.3">
      <c r="A9" s="23"/>
      <c r="B9" s="24"/>
      <c r="C9" s="24"/>
      <c r="D9" s="24"/>
      <c r="E9" s="25"/>
      <c r="F9" s="23"/>
      <c r="G9" s="24"/>
      <c r="H9" s="24"/>
      <c r="I9" s="24"/>
      <c r="J9" s="30"/>
      <c r="K9" s="31"/>
    </row>
    <row r="10" spans="1:11" ht="15" customHeight="1" thickBot="1" x14ac:dyDescent="0.3">
      <c r="A10" s="60" t="s">
        <v>5</v>
      </c>
      <c r="B10" s="60"/>
      <c r="C10" s="61"/>
      <c r="D10" s="62"/>
      <c r="E10" s="62"/>
      <c r="F10" s="62"/>
      <c r="G10" s="48" t="s">
        <v>6</v>
      </c>
      <c r="H10" s="49"/>
      <c r="I10" s="49"/>
      <c r="J10" s="49"/>
      <c r="K10" s="50"/>
    </row>
    <row r="11" spans="1:11" ht="15" customHeight="1" thickBot="1" x14ac:dyDescent="0.3">
      <c r="A11" s="60" t="s">
        <v>7</v>
      </c>
      <c r="B11" s="60"/>
      <c r="C11" s="61"/>
      <c r="D11" s="62"/>
      <c r="E11" s="62"/>
      <c r="F11" s="62"/>
      <c r="G11" s="51"/>
      <c r="H11" s="51"/>
      <c r="I11" s="51"/>
      <c r="J11" s="51"/>
      <c r="K11" s="52"/>
    </row>
    <row r="12" spans="1:11" ht="15" customHeight="1" thickBot="1" x14ac:dyDescent="0.3">
      <c r="A12" s="60" t="s">
        <v>8</v>
      </c>
      <c r="B12" s="60"/>
      <c r="C12" s="61"/>
      <c r="D12" s="63"/>
      <c r="E12" s="64"/>
      <c r="F12" s="65"/>
      <c r="G12" s="53"/>
      <c r="H12" s="53"/>
      <c r="I12" s="53"/>
      <c r="J12" s="53"/>
      <c r="K12" s="54"/>
    </row>
    <row r="13" spans="1:11" ht="13.5" customHeight="1" thickBot="1" x14ac:dyDescent="0.3">
      <c r="A13" s="37" t="s">
        <v>9</v>
      </c>
      <c r="B13" s="38"/>
      <c r="C13" s="38"/>
      <c r="D13" s="2" t="s">
        <v>10</v>
      </c>
      <c r="E13" s="2" t="s">
        <v>11</v>
      </c>
      <c r="F13" s="55" t="s">
        <v>12</v>
      </c>
      <c r="G13" s="38"/>
      <c r="H13" s="38"/>
      <c r="I13" s="38"/>
      <c r="J13" s="38"/>
      <c r="K13" s="56"/>
    </row>
    <row r="14" spans="1:11" ht="12" customHeight="1" thickBot="1" x14ac:dyDescent="0.3">
      <c r="A14" s="57" t="s">
        <v>13</v>
      </c>
      <c r="B14" s="58"/>
      <c r="C14" s="58"/>
      <c r="D14" s="58"/>
      <c r="E14" s="58"/>
      <c r="F14" s="58"/>
      <c r="G14" s="58"/>
      <c r="H14" s="58"/>
      <c r="I14" s="58"/>
      <c r="J14" s="58"/>
      <c r="K14" s="59"/>
    </row>
    <row r="15" spans="1:11" s="3" customFormat="1" ht="12" customHeight="1" thickBot="1" x14ac:dyDescent="0.3">
      <c r="A15" s="10" t="s">
        <v>14</v>
      </c>
      <c r="B15" s="10" t="s">
        <v>15</v>
      </c>
      <c r="C15" s="66" t="s">
        <v>16</v>
      </c>
      <c r="D15" s="66"/>
      <c r="E15" s="66"/>
      <c r="F15" s="66"/>
      <c r="G15" s="66"/>
      <c r="H15" s="66"/>
      <c r="I15" s="66"/>
      <c r="J15" s="11" t="s">
        <v>17</v>
      </c>
      <c r="K15" s="11" t="s">
        <v>18</v>
      </c>
    </row>
    <row r="16" spans="1:11" s="3" customFormat="1" ht="12" customHeight="1" thickBot="1" x14ac:dyDescent="0.3">
      <c r="A16" s="32" t="s">
        <v>19</v>
      </c>
      <c r="B16" s="33"/>
      <c r="C16" s="33"/>
      <c r="D16" s="33"/>
      <c r="E16" s="33"/>
      <c r="F16" s="33"/>
      <c r="G16" s="33"/>
      <c r="H16" s="33"/>
      <c r="I16" s="33"/>
      <c r="J16" s="33"/>
      <c r="K16" s="34"/>
    </row>
    <row r="17" spans="1:11" s="4" customFormat="1" ht="14.25" customHeight="1" x14ac:dyDescent="0.25">
      <c r="A17" s="9"/>
      <c r="B17" s="12" t="s">
        <v>20</v>
      </c>
      <c r="C17" s="13" t="s">
        <v>21</v>
      </c>
      <c r="D17" s="13"/>
      <c r="E17" s="13"/>
      <c r="F17" s="13"/>
      <c r="G17" s="13"/>
      <c r="H17" s="13"/>
      <c r="I17" s="13"/>
      <c r="J17" s="5">
        <v>16.48</v>
      </c>
      <c r="K17" s="5">
        <f>A17*J17</f>
        <v>0</v>
      </c>
    </row>
    <row r="18" spans="1:11" s="4" customFormat="1" ht="14.25" customHeight="1" x14ac:dyDescent="0.25">
      <c r="A18" s="9"/>
      <c r="B18" s="12" t="s">
        <v>20</v>
      </c>
      <c r="C18" s="13" t="s">
        <v>22</v>
      </c>
      <c r="D18" s="13"/>
      <c r="E18" s="13"/>
      <c r="F18" s="13"/>
      <c r="G18" s="13"/>
      <c r="H18" s="13"/>
      <c r="I18" s="13"/>
      <c r="J18" s="5">
        <v>16.48</v>
      </c>
      <c r="K18" s="5">
        <f t="shared" ref="K18:K25" si="0">A18*J18</f>
        <v>0</v>
      </c>
    </row>
    <row r="19" spans="1:11" s="4" customFormat="1" ht="14.25" customHeight="1" x14ac:dyDescent="0.25">
      <c r="A19" s="9"/>
      <c r="B19" s="12" t="s">
        <v>20</v>
      </c>
      <c r="C19" s="36" t="s">
        <v>23</v>
      </c>
      <c r="D19" s="36"/>
      <c r="E19" s="36"/>
      <c r="F19" s="36"/>
      <c r="G19" s="36"/>
      <c r="H19" s="36"/>
      <c r="I19" s="36"/>
      <c r="J19" s="5">
        <v>16.48</v>
      </c>
      <c r="K19" s="5">
        <f t="shared" si="0"/>
        <v>0</v>
      </c>
    </row>
    <row r="20" spans="1:11" s="4" customFormat="1" ht="25.5" customHeight="1" x14ac:dyDescent="0.25">
      <c r="A20" s="9"/>
      <c r="B20" s="12" t="s">
        <v>20</v>
      </c>
      <c r="C20" s="36" t="s">
        <v>24</v>
      </c>
      <c r="D20" s="36"/>
      <c r="E20" s="36"/>
      <c r="F20" s="36"/>
      <c r="G20" s="36"/>
      <c r="H20" s="36"/>
      <c r="I20" s="36"/>
      <c r="J20" s="6">
        <v>32.83</v>
      </c>
      <c r="K20" s="5">
        <f t="shared" si="0"/>
        <v>0</v>
      </c>
    </row>
    <row r="21" spans="1:11" s="4" customFormat="1" ht="25.5" customHeight="1" x14ac:dyDescent="0.25">
      <c r="A21" s="9"/>
      <c r="B21" s="12" t="s">
        <v>20</v>
      </c>
      <c r="C21" s="36" t="s">
        <v>25</v>
      </c>
      <c r="D21" s="36"/>
      <c r="E21" s="36"/>
      <c r="F21" s="36"/>
      <c r="G21" s="36"/>
      <c r="H21" s="36"/>
      <c r="I21" s="36"/>
      <c r="J21" s="6">
        <v>31.56</v>
      </c>
      <c r="K21" s="5">
        <f t="shared" si="0"/>
        <v>0</v>
      </c>
    </row>
    <row r="22" spans="1:11" s="4" customFormat="1" ht="25.5" customHeight="1" x14ac:dyDescent="0.25">
      <c r="A22" s="9"/>
      <c r="B22" s="12" t="s">
        <v>20</v>
      </c>
      <c r="C22" s="36" t="s">
        <v>26</v>
      </c>
      <c r="D22" s="36"/>
      <c r="E22" s="36"/>
      <c r="F22" s="36"/>
      <c r="G22" s="36"/>
      <c r="H22" s="36"/>
      <c r="I22" s="36"/>
      <c r="J22" s="6">
        <v>21.8</v>
      </c>
      <c r="K22" s="5">
        <v>22.67</v>
      </c>
    </row>
    <row r="23" spans="1:11" s="4" customFormat="1" ht="25.5" customHeight="1" x14ac:dyDescent="0.25">
      <c r="A23" s="8"/>
      <c r="B23" s="12" t="s">
        <v>27</v>
      </c>
      <c r="C23" s="13" t="s">
        <v>28</v>
      </c>
      <c r="D23" s="13"/>
      <c r="E23" s="13"/>
      <c r="F23" s="13"/>
      <c r="G23" s="13"/>
      <c r="H23" s="13"/>
      <c r="I23" s="13"/>
      <c r="J23" s="5">
        <v>0.92</v>
      </c>
      <c r="K23" s="5">
        <f t="shared" si="0"/>
        <v>0</v>
      </c>
    </row>
    <row r="24" spans="1:11" s="4" customFormat="1" ht="25.5" customHeight="1" x14ac:dyDescent="0.25">
      <c r="A24" s="8"/>
      <c r="B24" s="12" t="s">
        <v>27</v>
      </c>
      <c r="C24" s="13" t="s">
        <v>29</v>
      </c>
      <c r="D24" s="13"/>
      <c r="E24" s="13"/>
      <c r="F24" s="13"/>
      <c r="G24" s="13"/>
      <c r="H24" s="13"/>
      <c r="I24" s="13"/>
      <c r="J24" s="5">
        <v>1.26</v>
      </c>
      <c r="K24" s="5">
        <f t="shared" si="0"/>
        <v>0</v>
      </c>
    </row>
    <row r="25" spans="1:11" s="4" customFormat="1" ht="25.5" customHeight="1" x14ac:dyDescent="0.25">
      <c r="A25" s="9"/>
      <c r="B25" s="12" t="s">
        <v>30</v>
      </c>
      <c r="C25" s="13" t="s">
        <v>31</v>
      </c>
      <c r="D25" s="13"/>
      <c r="E25" s="13"/>
      <c r="F25" s="13"/>
      <c r="G25" s="13"/>
      <c r="H25" s="13"/>
      <c r="I25" s="13"/>
      <c r="J25" s="5">
        <v>2.6</v>
      </c>
      <c r="K25" s="5">
        <f t="shared" si="0"/>
        <v>0</v>
      </c>
    </row>
    <row r="26" spans="1:11" s="4" customFormat="1" ht="12" customHeight="1" thickBot="1" x14ac:dyDescent="0.3">
      <c r="A26" s="32" t="s">
        <v>32</v>
      </c>
      <c r="B26" s="33"/>
      <c r="C26" s="33"/>
      <c r="D26" s="33"/>
      <c r="E26" s="33"/>
      <c r="F26" s="33"/>
      <c r="G26" s="33"/>
      <c r="H26" s="33"/>
      <c r="I26" s="33"/>
      <c r="J26" s="33"/>
      <c r="K26" s="34"/>
    </row>
    <row r="27" spans="1:11" s="4" customFormat="1" ht="14.25" customHeight="1" x14ac:dyDescent="0.25">
      <c r="A27" s="8"/>
      <c r="B27" s="12" t="s">
        <v>33</v>
      </c>
      <c r="C27" s="13" t="s">
        <v>34</v>
      </c>
      <c r="D27" s="13"/>
      <c r="E27" s="13"/>
      <c r="F27" s="13"/>
      <c r="G27" s="13"/>
      <c r="H27" s="13"/>
      <c r="I27" s="13"/>
      <c r="J27" s="5">
        <v>262.04000000000002</v>
      </c>
      <c r="K27" s="5">
        <f>A27*J27</f>
        <v>0</v>
      </c>
    </row>
    <row r="28" spans="1:11" s="4" customFormat="1" ht="14.25" customHeight="1" x14ac:dyDescent="0.25">
      <c r="A28" s="8"/>
      <c r="B28" s="12" t="s">
        <v>35</v>
      </c>
      <c r="C28" s="35" t="s">
        <v>36</v>
      </c>
      <c r="D28" s="35"/>
      <c r="E28" s="35"/>
      <c r="F28" s="35"/>
      <c r="G28" s="35"/>
      <c r="H28" s="35"/>
      <c r="I28" s="35"/>
      <c r="J28" s="5">
        <v>84.12</v>
      </c>
      <c r="K28" s="5">
        <f t="shared" ref="K28:K51" si="1">A28*J28</f>
        <v>0</v>
      </c>
    </row>
    <row r="29" spans="1:11" s="4" customFormat="1" ht="26.25" customHeight="1" x14ac:dyDescent="0.25">
      <c r="A29" s="8"/>
      <c r="B29" s="12" t="s">
        <v>37</v>
      </c>
      <c r="C29" s="13" t="s">
        <v>38</v>
      </c>
      <c r="D29" s="13"/>
      <c r="E29" s="13"/>
      <c r="F29" s="13"/>
      <c r="G29" s="13"/>
      <c r="H29" s="13"/>
      <c r="I29" s="13"/>
      <c r="J29" s="5">
        <v>100.14</v>
      </c>
      <c r="K29" s="5">
        <f t="shared" si="1"/>
        <v>0</v>
      </c>
    </row>
    <row r="30" spans="1:11" s="4" customFormat="1" ht="14.25" customHeight="1" x14ac:dyDescent="0.25">
      <c r="A30" s="8"/>
      <c r="B30" s="12" t="s">
        <v>37</v>
      </c>
      <c r="C30" s="13" t="s">
        <v>39</v>
      </c>
      <c r="D30" s="13"/>
      <c r="E30" s="13"/>
      <c r="F30" s="13"/>
      <c r="G30" s="13"/>
      <c r="H30" s="13"/>
      <c r="I30" s="13"/>
      <c r="J30" s="7">
        <v>62.11</v>
      </c>
      <c r="K30" s="5">
        <f t="shared" si="1"/>
        <v>0</v>
      </c>
    </row>
    <row r="31" spans="1:11" s="4" customFormat="1" ht="14.25" hidden="1" customHeight="1" x14ac:dyDescent="0.25">
      <c r="A31" s="8"/>
      <c r="B31" s="12"/>
      <c r="C31" s="13"/>
      <c r="D31" s="13"/>
      <c r="E31" s="13"/>
      <c r="F31" s="13"/>
      <c r="G31" s="13"/>
      <c r="H31" s="13"/>
      <c r="I31" s="13"/>
      <c r="J31" s="7"/>
      <c r="K31" s="5"/>
    </row>
    <row r="32" spans="1:11" s="4" customFormat="1" ht="14.25" customHeight="1" x14ac:dyDescent="0.25">
      <c r="A32" s="8"/>
      <c r="B32" s="12" t="s">
        <v>40</v>
      </c>
      <c r="C32" s="13" t="s">
        <v>41</v>
      </c>
      <c r="D32" s="13"/>
      <c r="E32" s="13"/>
      <c r="F32" s="13"/>
      <c r="G32" s="13"/>
      <c r="H32" s="13"/>
      <c r="I32" s="13"/>
      <c r="J32" s="7">
        <v>113.27</v>
      </c>
      <c r="K32" s="5">
        <f t="shared" si="1"/>
        <v>0</v>
      </c>
    </row>
    <row r="33" spans="1:11" s="4" customFormat="1" ht="14.25" customHeight="1" x14ac:dyDescent="0.25">
      <c r="A33" s="8"/>
      <c r="B33" s="12" t="s">
        <v>42</v>
      </c>
      <c r="C33" s="13" t="s">
        <v>43</v>
      </c>
      <c r="D33" s="13"/>
      <c r="E33" s="13"/>
      <c r="F33" s="13"/>
      <c r="G33" s="13"/>
      <c r="H33" s="13"/>
      <c r="I33" s="13"/>
      <c r="J33" s="7">
        <v>29.51</v>
      </c>
      <c r="K33" s="5">
        <f t="shared" si="1"/>
        <v>0</v>
      </c>
    </row>
    <row r="34" spans="1:11" s="4" customFormat="1" ht="26.25" customHeight="1" x14ac:dyDescent="0.25">
      <c r="A34" s="8"/>
      <c r="B34" s="12" t="s">
        <v>44</v>
      </c>
      <c r="C34" s="13" t="s">
        <v>45</v>
      </c>
      <c r="D34" s="13"/>
      <c r="E34" s="13"/>
      <c r="F34" s="13"/>
      <c r="G34" s="13"/>
      <c r="H34" s="13"/>
      <c r="I34" s="13"/>
      <c r="J34" s="7">
        <v>80.680000000000007</v>
      </c>
      <c r="K34" s="5">
        <f t="shared" si="1"/>
        <v>0</v>
      </c>
    </row>
    <row r="35" spans="1:11" s="4" customFormat="1" ht="14.25" customHeight="1" x14ac:dyDescent="0.25">
      <c r="A35" s="8"/>
      <c r="B35" s="12" t="s">
        <v>44</v>
      </c>
      <c r="C35" s="13" t="s">
        <v>46</v>
      </c>
      <c r="D35" s="13"/>
      <c r="E35" s="13"/>
      <c r="F35" s="13"/>
      <c r="G35" s="13"/>
      <c r="H35" s="13"/>
      <c r="I35" s="13"/>
      <c r="J35" s="7">
        <v>80.680000000000007</v>
      </c>
      <c r="K35" s="5">
        <f t="shared" si="1"/>
        <v>0</v>
      </c>
    </row>
    <row r="36" spans="1:11" s="4" customFormat="1" ht="14.25" customHeight="1" x14ac:dyDescent="0.25">
      <c r="A36" s="8"/>
      <c r="B36" s="12" t="s">
        <v>44</v>
      </c>
      <c r="C36" s="13" t="s">
        <v>47</v>
      </c>
      <c r="D36" s="13"/>
      <c r="E36" s="13"/>
      <c r="F36" s="13"/>
      <c r="G36" s="13"/>
      <c r="H36" s="13"/>
      <c r="I36" s="13"/>
      <c r="J36" s="7">
        <v>80.680000000000007</v>
      </c>
      <c r="K36" s="5">
        <f t="shared" si="1"/>
        <v>0</v>
      </c>
    </row>
    <row r="37" spans="1:11" s="4" customFormat="1" ht="25.5" customHeight="1" x14ac:dyDescent="0.25">
      <c r="A37" s="8"/>
      <c r="B37" s="12" t="s">
        <v>44</v>
      </c>
      <c r="C37" s="13" t="s">
        <v>48</v>
      </c>
      <c r="D37" s="13"/>
      <c r="E37" s="13"/>
      <c r="F37" s="13"/>
      <c r="G37" s="13"/>
      <c r="H37" s="13"/>
      <c r="I37" s="13"/>
      <c r="J37" s="7">
        <v>63.87</v>
      </c>
      <c r="K37" s="5">
        <f t="shared" si="1"/>
        <v>0</v>
      </c>
    </row>
    <row r="38" spans="1:11" s="4" customFormat="1" ht="25.5" customHeight="1" x14ac:dyDescent="0.25">
      <c r="A38" s="8"/>
      <c r="B38" s="12" t="s">
        <v>44</v>
      </c>
      <c r="C38" s="13" t="s">
        <v>49</v>
      </c>
      <c r="D38" s="13"/>
      <c r="E38" s="13"/>
      <c r="F38" s="13"/>
      <c r="G38" s="13"/>
      <c r="H38" s="13"/>
      <c r="I38" s="13"/>
      <c r="J38" s="7">
        <v>63.87</v>
      </c>
      <c r="K38" s="5">
        <f t="shared" si="1"/>
        <v>0</v>
      </c>
    </row>
    <row r="39" spans="1:11" s="4" customFormat="1" ht="26.25" customHeight="1" x14ac:dyDescent="0.25">
      <c r="A39" s="8"/>
      <c r="B39" s="12" t="s">
        <v>44</v>
      </c>
      <c r="C39" s="13" t="s">
        <v>50</v>
      </c>
      <c r="D39" s="13"/>
      <c r="E39" s="13"/>
      <c r="F39" s="13"/>
      <c r="G39" s="13"/>
      <c r="H39" s="13"/>
      <c r="I39" s="13"/>
      <c r="J39" s="7">
        <v>63.87</v>
      </c>
      <c r="K39" s="5">
        <f t="shared" si="1"/>
        <v>0</v>
      </c>
    </row>
    <row r="40" spans="1:11" s="4" customFormat="1" ht="26.25" hidden="1" customHeight="1" x14ac:dyDescent="0.25">
      <c r="A40" s="8"/>
      <c r="B40" s="12"/>
      <c r="C40" s="13"/>
      <c r="D40" s="13"/>
      <c r="E40" s="13"/>
      <c r="F40" s="13"/>
      <c r="G40" s="13"/>
      <c r="H40" s="13"/>
      <c r="I40" s="13"/>
      <c r="J40" s="7"/>
      <c r="K40" s="5"/>
    </row>
    <row r="41" spans="1:11" s="4" customFormat="1" ht="27" hidden="1" customHeight="1" x14ac:dyDescent="0.25">
      <c r="A41" s="8"/>
      <c r="B41" s="12"/>
      <c r="C41" s="13"/>
      <c r="D41" s="13"/>
      <c r="E41" s="13"/>
      <c r="F41" s="13"/>
      <c r="G41" s="13"/>
      <c r="H41" s="13"/>
      <c r="I41" s="13"/>
      <c r="J41" s="7"/>
      <c r="K41" s="5"/>
    </row>
    <row r="42" spans="1:11" s="4" customFormat="1" ht="20.25" customHeight="1" x14ac:dyDescent="0.25">
      <c r="A42" s="8"/>
      <c r="B42" s="12" t="s">
        <v>40</v>
      </c>
      <c r="C42" s="14" t="s">
        <v>51</v>
      </c>
      <c r="D42" s="71"/>
      <c r="E42" s="71"/>
      <c r="F42" s="71"/>
      <c r="G42" s="71"/>
      <c r="H42" s="71"/>
      <c r="I42" s="72"/>
      <c r="J42" s="7">
        <v>12.93</v>
      </c>
      <c r="K42" s="5">
        <f t="shared" si="1"/>
        <v>0</v>
      </c>
    </row>
    <row r="43" spans="1:11" s="4" customFormat="1" ht="25.5" hidden="1" customHeight="1" x14ac:dyDescent="0.25">
      <c r="A43" s="8"/>
      <c r="B43" s="12"/>
      <c r="C43" s="14"/>
      <c r="D43" s="15"/>
      <c r="E43" s="15"/>
      <c r="F43" s="15"/>
      <c r="G43" s="15"/>
      <c r="H43" s="15"/>
      <c r="I43" s="16"/>
      <c r="J43" s="7"/>
      <c r="K43" s="5">
        <f t="shared" si="1"/>
        <v>0</v>
      </c>
    </row>
    <row r="44" spans="1:11" s="4" customFormat="1" ht="25.5" hidden="1" customHeight="1" x14ac:dyDescent="0.25">
      <c r="A44" s="8"/>
      <c r="B44" s="12"/>
      <c r="C44" s="14"/>
      <c r="D44" s="15"/>
      <c r="E44" s="15"/>
      <c r="F44" s="15"/>
      <c r="G44" s="15"/>
      <c r="H44" s="15"/>
      <c r="I44" s="16"/>
      <c r="J44" s="7"/>
      <c r="K44" s="5">
        <f t="shared" si="1"/>
        <v>0</v>
      </c>
    </row>
    <row r="45" spans="1:11" s="4" customFormat="1" ht="25.5" hidden="1" customHeight="1" x14ac:dyDescent="0.25">
      <c r="A45" s="8"/>
      <c r="B45" s="12"/>
      <c r="C45" s="14"/>
      <c r="D45" s="15"/>
      <c r="E45" s="15"/>
      <c r="F45" s="15"/>
      <c r="G45" s="15"/>
      <c r="H45" s="15"/>
      <c r="I45" s="16"/>
      <c r="J45" s="7"/>
      <c r="K45" s="5">
        <f t="shared" si="1"/>
        <v>0</v>
      </c>
    </row>
    <row r="46" spans="1:11" s="4" customFormat="1" hidden="1" x14ac:dyDescent="0.25">
      <c r="A46" s="8"/>
      <c r="B46" s="12"/>
      <c r="C46" s="14"/>
      <c r="D46" s="15"/>
      <c r="E46" s="15"/>
      <c r="F46" s="15"/>
      <c r="G46" s="15"/>
      <c r="H46" s="15"/>
      <c r="I46" s="16"/>
      <c r="J46" s="7"/>
      <c r="K46" s="5">
        <f t="shared" si="1"/>
        <v>0</v>
      </c>
    </row>
    <row r="47" spans="1:11" s="4" customFormat="1" ht="25.5" hidden="1" customHeight="1" x14ac:dyDescent="0.25">
      <c r="A47" s="8"/>
      <c r="B47" s="12"/>
      <c r="C47" s="13"/>
      <c r="D47" s="13"/>
      <c r="E47" s="13"/>
      <c r="F47" s="13"/>
      <c r="G47" s="13"/>
      <c r="H47" s="13"/>
      <c r="I47" s="13"/>
      <c r="J47" s="7"/>
      <c r="K47" s="5">
        <f t="shared" si="1"/>
        <v>0</v>
      </c>
    </row>
    <row r="48" spans="1:11" s="4" customFormat="1" ht="15" customHeight="1" x14ac:dyDescent="0.25">
      <c r="A48" s="8"/>
      <c r="B48" s="12" t="s">
        <v>52</v>
      </c>
      <c r="C48" s="13" t="s">
        <v>53</v>
      </c>
      <c r="D48" s="13"/>
      <c r="E48" s="13"/>
      <c r="F48" s="13"/>
      <c r="G48" s="13"/>
      <c r="H48" s="13"/>
      <c r="I48" s="13"/>
      <c r="J48" s="7">
        <v>380.75</v>
      </c>
      <c r="K48" s="5">
        <f t="shared" si="1"/>
        <v>0</v>
      </c>
    </row>
    <row r="49" spans="1:11" s="4" customFormat="1" ht="15" customHeight="1" x14ac:dyDescent="0.25">
      <c r="A49" s="8"/>
      <c r="B49" s="12" t="s">
        <v>52</v>
      </c>
      <c r="C49" s="13" t="s">
        <v>54</v>
      </c>
      <c r="D49" s="13"/>
      <c r="E49" s="13"/>
      <c r="F49" s="13"/>
      <c r="G49" s="13"/>
      <c r="H49" s="13"/>
      <c r="I49" s="13"/>
      <c r="J49" s="7">
        <v>380.75</v>
      </c>
      <c r="K49" s="5">
        <f t="shared" si="1"/>
        <v>0</v>
      </c>
    </row>
    <row r="50" spans="1:11" s="4" customFormat="1" ht="15" customHeight="1" x14ac:dyDescent="0.25">
      <c r="A50" s="8"/>
      <c r="B50" s="12" t="s">
        <v>52</v>
      </c>
      <c r="C50" s="13" t="s">
        <v>55</v>
      </c>
      <c r="D50" s="13"/>
      <c r="E50" s="13"/>
      <c r="F50" s="13"/>
      <c r="G50" s="13"/>
      <c r="H50" s="13"/>
      <c r="I50" s="13"/>
      <c r="J50" s="7">
        <v>507.67</v>
      </c>
      <c r="K50" s="5">
        <f t="shared" si="1"/>
        <v>0</v>
      </c>
    </row>
    <row r="51" spans="1:11" s="4" customFormat="1" ht="15" customHeight="1" x14ac:dyDescent="0.25">
      <c r="A51" s="8"/>
      <c r="B51" s="12" t="s">
        <v>52</v>
      </c>
      <c r="C51" s="13" t="s">
        <v>56</v>
      </c>
      <c r="D51" s="13"/>
      <c r="E51" s="13"/>
      <c r="F51" s="13"/>
      <c r="G51" s="13"/>
      <c r="H51" s="13"/>
      <c r="I51" s="13"/>
      <c r="J51" s="7">
        <v>507.67</v>
      </c>
      <c r="K51" s="5">
        <f t="shared" si="1"/>
        <v>0</v>
      </c>
    </row>
    <row r="52" spans="1:11" s="4" customFormat="1" ht="25.5" customHeight="1" x14ac:dyDescent="0.25">
      <c r="A52" s="8"/>
      <c r="B52" s="12" t="s">
        <v>35</v>
      </c>
      <c r="C52" s="14" t="s">
        <v>57</v>
      </c>
      <c r="D52" s="15"/>
      <c r="E52" s="15"/>
      <c r="F52" s="15"/>
      <c r="G52" s="15"/>
      <c r="H52" s="15"/>
      <c r="I52" s="16"/>
      <c r="J52" s="7">
        <v>515.04999999999995</v>
      </c>
      <c r="K52" s="5">
        <f t="shared" ref="K52:K58" si="2">A52*J52</f>
        <v>0</v>
      </c>
    </row>
    <row r="53" spans="1:11" s="4" customFormat="1" ht="25.5" customHeight="1" x14ac:dyDescent="0.25">
      <c r="A53" s="8"/>
      <c r="B53" s="12" t="s">
        <v>35</v>
      </c>
      <c r="C53" s="14" t="s">
        <v>58</v>
      </c>
      <c r="D53" s="15"/>
      <c r="E53" s="15"/>
      <c r="F53" s="15"/>
      <c r="G53" s="15"/>
      <c r="H53" s="15"/>
      <c r="I53" s="16"/>
      <c r="J53" s="7">
        <v>644.46</v>
      </c>
      <c r="K53" s="5">
        <f t="shared" si="2"/>
        <v>0</v>
      </c>
    </row>
    <row r="54" spans="1:11" s="4" customFormat="1" ht="19.5" customHeight="1" x14ac:dyDescent="0.25">
      <c r="A54" s="8"/>
      <c r="B54" s="12" t="s">
        <v>35</v>
      </c>
      <c r="C54" s="73" t="s">
        <v>59</v>
      </c>
      <c r="D54" s="15"/>
      <c r="E54" s="15"/>
      <c r="F54" s="15"/>
      <c r="G54" s="15"/>
      <c r="H54" s="15"/>
      <c r="I54" s="16"/>
      <c r="J54" s="7">
        <v>759.64</v>
      </c>
      <c r="K54" s="5">
        <f t="shared" si="2"/>
        <v>0</v>
      </c>
    </row>
    <row r="55" spans="1:11" ht="19.5" customHeight="1" x14ac:dyDescent="0.25">
      <c r="A55" s="8"/>
      <c r="B55" s="12" t="s">
        <v>35</v>
      </c>
      <c r="C55" s="14" t="s">
        <v>60</v>
      </c>
      <c r="D55" s="15"/>
      <c r="E55" s="15"/>
      <c r="F55" s="15"/>
      <c r="G55" s="15"/>
      <c r="H55" s="15"/>
      <c r="I55" s="16"/>
      <c r="J55" s="7">
        <v>242.2</v>
      </c>
      <c r="K55" s="5">
        <f t="shared" si="2"/>
        <v>0</v>
      </c>
    </row>
    <row r="56" spans="1:11" ht="19.5" customHeight="1" x14ac:dyDescent="0.25">
      <c r="A56" s="8"/>
      <c r="B56" s="12" t="s">
        <v>35</v>
      </c>
      <c r="C56" s="13" t="s">
        <v>61</v>
      </c>
      <c r="D56" s="13"/>
      <c r="E56" s="13"/>
      <c r="F56" s="13"/>
      <c r="G56" s="13"/>
      <c r="H56" s="13"/>
      <c r="I56" s="13"/>
      <c r="J56" s="7">
        <v>216.11</v>
      </c>
      <c r="K56" s="5">
        <f t="shared" si="2"/>
        <v>0</v>
      </c>
    </row>
    <row r="57" spans="1:11" ht="19.5" customHeight="1" x14ac:dyDescent="0.25">
      <c r="A57" s="8"/>
      <c r="B57" s="12" t="s">
        <v>35</v>
      </c>
      <c r="C57" s="13" t="s">
        <v>62</v>
      </c>
      <c r="D57" s="13"/>
      <c r="E57" s="13"/>
      <c r="F57" s="13"/>
      <c r="G57" s="13"/>
      <c r="H57" s="13"/>
      <c r="I57" s="13"/>
      <c r="J57" s="7">
        <v>53.6</v>
      </c>
      <c r="K57" s="5">
        <f t="shared" si="2"/>
        <v>0</v>
      </c>
    </row>
    <row r="58" spans="1:11" ht="19.5" customHeight="1" x14ac:dyDescent="0.25">
      <c r="A58" s="8"/>
      <c r="B58" s="12" t="s">
        <v>35</v>
      </c>
      <c r="C58" s="13" t="s">
        <v>63</v>
      </c>
      <c r="D58" s="13"/>
      <c r="E58" s="13"/>
      <c r="F58" s="13"/>
      <c r="G58" s="13"/>
      <c r="H58" s="13"/>
      <c r="I58" s="13"/>
      <c r="J58" s="7">
        <v>187.92</v>
      </c>
      <c r="K58" s="5">
        <f t="shared" si="2"/>
        <v>0</v>
      </c>
    </row>
    <row r="60" spans="1:11" ht="13.8" thickBot="1" x14ac:dyDescent="0.3">
      <c r="H60" s="67" t="s">
        <v>64</v>
      </c>
      <c r="I60" s="68"/>
      <c r="J60" s="69">
        <f>SUM(K17:K25,K27:K58)</f>
        <v>22.67</v>
      </c>
      <c r="K60" s="70"/>
    </row>
  </sheetData>
  <mergeCells count="64">
    <mergeCell ref="H60:I60"/>
    <mergeCell ref="J60:K60"/>
    <mergeCell ref="C36:I36"/>
    <mergeCell ref="C37:I37"/>
    <mergeCell ref="C43:I43"/>
    <mergeCell ref="C44:I44"/>
    <mergeCell ref="C45:I45"/>
    <mergeCell ref="C46:I46"/>
    <mergeCell ref="C40:I40"/>
    <mergeCell ref="C41:I41"/>
    <mergeCell ref="C39:I39"/>
    <mergeCell ref="C42:I42"/>
    <mergeCell ref="C38:I38"/>
    <mergeCell ref="C52:I52"/>
    <mergeCell ref="C54:I54"/>
    <mergeCell ref="C51:I51"/>
    <mergeCell ref="C25:I25"/>
    <mergeCell ref="C48:I48"/>
    <mergeCell ref="C49:I49"/>
    <mergeCell ref="C50:I50"/>
    <mergeCell ref="C24:I24"/>
    <mergeCell ref="C47:I47"/>
    <mergeCell ref="C35:I35"/>
    <mergeCell ref="C23:I23"/>
    <mergeCell ref="A16:K16"/>
    <mergeCell ref="G10:K12"/>
    <mergeCell ref="F13:K13"/>
    <mergeCell ref="A14:K14"/>
    <mergeCell ref="C17:I17"/>
    <mergeCell ref="C18:I18"/>
    <mergeCell ref="A10:C10"/>
    <mergeCell ref="A11:C11"/>
    <mergeCell ref="D10:F10"/>
    <mergeCell ref="D11:F11"/>
    <mergeCell ref="A12:C12"/>
    <mergeCell ref="D12:F12"/>
    <mergeCell ref="C15:I15"/>
    <mergeCell ref="C20:I20"/>
    <mergeCell ref="A1:I1"/>
    <mergeCell ref="J1:K1"/>
    <mergeCell ref="A2:E2"/>
    <mergeCell ref="F2:I2"/>
    <mergeCell ref="J2:K2"/>
    <mergeCell ref="A3:E9"/>
    <mergeCell ref="F3:I9"/>
    <mergeCell ref="J3:K9"/>
    <mergeCell ref="C27:I27"/>
    <mergeCell ref="C34:I34"/>
    <mergeCell ref="A26:K26"/>
    <mergeCell ref="C28:I28"/>
    <mergeCell ref="C33:I33"/>
    <mergeCell ref="C29:I29"/>
    <mergeCell ref="C31:I31"/>
    <mergeCell ref="C30:I30"/>
    <mergeCell ref="C32:I32"/>
    <mergeCell ref="C19:I19"/>
    <mergeCell ref="A13:C13"/>
    <mergeCell ref="C21:I21"/>
    <mergeCell ref="C22:I22"/>
    <mergeCell ref="C56:I56"/>
    <mergeCell ref="C57:I57"/>
    <mergeCell ref="C58:I58"/>
    <mergeCell ref="C53:I53"/>
    <mergeCell ref="C55:I55"/>
  </mergeCells>
  <printOptions horizontalCentered="1"/>
  <pageMargins left="0.25" right="0.25" top="0.25" bottom="0.2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E75BF54980542B2B5DE728C606EC1" ma:contentTypeVersion="27" ma:contentTypeDescription="Create a new document." ma:contentTypeScope="" ma:versionID="7b356b20594bd681840400154c30477e">
  <xsd:schema xmlns:xsd="http://www.w3.org/2001/XMLSchema" xmlns:xs="http://www.w3.org/2001/XMLSchema" xmlns:p="http://schemas.microsoft.com/office/2006/metadata/properties" xmlns:ns2="2a6e38a5-78ab-4810-8952-7e11a5d50eb3" xmlns:ns3="71704043-ba34-44cc-aeb9-e54767716729" targetNamespace="http://schemas.microsoft.com/office/2006/metadata/properties" ma:root="true" ma:fieldsID="7c029c95a15eb1250893a36eb9d06b4e" ns2:_="" ns3:_="">
    <xsd:import namespace="2a6e38a5-78ab-4810-8952-7e11a5d50eb3"/>
    <xsd:import namespace="71704043-ba34-44cc-aeb9-e54767716729"/>
    <xsd:element name="properties">
      <xsd:complexType>
        <xsd:sequence>
          <xsd:element name="documentManagement">
            <xsd:complexType>
              <xsd:all>
                <xsd:element ref="ns2:Resource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e38a5-78ab-4810-8952-7e11a5d50eb3" elementFormDefault="qualified">
    <xsd:import namespace="http://schemas.microsoft.com/office/2006/documentManagement/types"/>
    <xsd:import namespace="http://schemas.microsoft.com/office/infopath/2007/PartnerControls"/>
    <xsd:element name="ResourceId" ma:index="8" nillable="true" ma:displayName="ResourceId" ma:indexed="true" ma:internalName="Resour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7e114d1-73d4-49ce-8617-24356e636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4043-ba34-44cc-aeb9-e5476771672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b92a121-e576-481b-a7ea-75ff99b7935e}" ma:internalName="TaxCatchAll" ma:showField="CatchAllData" ma:web="71704043-ba34-44cc-aeb9-e547677167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37087-D546-4F21-8D54-876E4BD2F8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DD4288-6444-4FED-AEDB-679B2941F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6e38a5-78ab-4810-8952-7e11a5d50eb3"/>
    <ds:schemaRef ds:uri="71704043-ba34-44cc-aeb9-e547677167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Watchtower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Lindstrom, Lisa Ann</dc:creator>
  <cp:keywords/>
  <dc:description/>
  <cp:lastModifiedBy>Beth Chandler Lopez</cp:lastModifiedBy>
  <cp:revision/>
  <dcterms:created xsi:type="dcterms:W3CDTF">2016-06-01T19:47:59Z</dcterms:created>
  <dcterms:modified xsi:type="dcterms:W3CDTF">2025-08-20T18:10:13Z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0x010100352E75BF54980542B2B5DE728C606EC1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  <property fmtid="{D5CDD505-2E9C-101B-9397-08002B2CF9AE}" pid="6" name="ResourceId">
    <vt:lpwstr/>
  </property>
</Properties>
</file>